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812"/>
  <workbookPr/>
  <mc:AlternateContent xmlns:mc="http://schemas.openxmlformats.org/markup-compatibility/2006">
    <mc:Choice Requires="x15">
      <x15ac:absPath xmlns:x15ac="http://schemas.microsoft.com/office/spreadsheetml/2010/11/ac" url="/Users/Heaven/Desktop/"/>
    </mc:Choice>
  </mc:AlternateContent>
  <bookViews>
    <workbookView xWindow="0" yWindow="460" windowWidth="25600" windowHeight="14280" activeTab="1"/>
  </bookViews>
  <sheets>
    <sheet name="BOM" sheetId="4" r:id="rId1"/>
    <sheet name="Tables" sheetId="1" r:id="rId2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3" i="1" l="1"/>
  <c r="B20" i="1"/>
  <c r="C20" i="1"/>
  <c r="D20" i="1"/>
  <c r="C21" i="1"/>
  <c r="C22" i="1"/>
  <c r="B23" i="1"/>
  <c r="B21" i="1"/>
  <c r="B22" i="1"/>
  <c r="M11" i="1"/>
  <c r="B8" i="1"/>
  <c r="C8" i="1"/>
  <c r="D8" i="1"/>
  <c r="L11" i="1"/>
  <c r="B9" i="1"/>
  <c r="B10" i="1"/>
  <c r="E8" i="1"/>
  <c r="D9" i="1"/>
  <c r="D10" i="1"/>
  <c r="B11" i="1"/>
  <c r="E20" i="1"/>
  <c r="D21" i="1"/>
  <c r="D22" i="1"/>
  <c r="C23" i="1"/>
  <c r="C9" i="1"/>
  <c r="C10" i="1"/>
  <c r="F20" i="1"/>
  <c r="E21" i="1"/>
  <c r="E22" i="1"/>
  <c r="D23" i="1"/>
  <c r="F8" i="1"/>
  <c r="E9" i="1"/>
  <c r="E10" i="1"/>
  <c r="C11" i="1"/>
  <c r="G8" i="1"/>
  <c r="F9" i="1"/>
  <c r="F10" i="1"/>
  <c r="D11" i="1"/>
  <c r="G20" i="1"/>
  <c r="F21" i="1"/>
  <c r="F22" i="1"/>
  <c r="E23" i="1"/>
  <c r="H20" i="1"/>
  <c r="G21" i="1"/>
  <c r="G22" i="1"/>
  <c r="F23" i="1"/>
  <c r="H8" i="1"/>
  <c r="G9" i="1"/>
  <c r="G10" i="1"/>
  <c r="E11" i="1"/>
  <c r="I8" i="1"/>
  <c r="H9" i="1"/>
  <c r="H10" i="1"/>
  <c r="F11" i="1"/>
  <c r="I20" i="1"/>
  <c r="H21" i="1"/>
  <c r="H22" i="1"/>
  <c r="G23" i="1"/>
  <c r="J20" i="1"/>
  <c r="I21" i="1"/>
  <c r="I22" i="1"/>
  <c r="H23" i="1"/>
  <c r="J8" i="1"/>
  <c r="I9" i="1"/>
  <c r="I10" i="1"/>
  <c r="G11" i="1"/>
  <c r="J9" i="1"/>
  <c r="J10" i="1"/>
  <c r="H11" i="1"/>
  <c r="K8" i="1"/>
  <c r="K20" i="1"/>
  <c r="J21" i="1"/>
  <c r="J22" i="1"/>
  <c r="I23" i="1"/>
  <c r="L20" i="1"/>
  <c r="K21" i="1"/>
  <c r="K22" i="1"/>
  <c r="J23" i="1"/>
  <c r="L8" i="1"/>
  <c r="K9" i="1"/>
  <c r="K10" i="1"/>
  <c r="I11" i="1"/>
  <c r="M8" i="1"/>
  <c r="M9" i="1"/>
  <c r="M10" i="1"/>
  <c r="K11" i="1"/>
  <c r="L9" i="1"/>
  <c r="L10" i="1"/>
  <c r="J11" i="1"/>
  <c r="M20" i="1"/>
  <c r="M21" i="1"/>
  <c r="M22" i="1"/>
  <c r="L23" i="1"/>
  <c r="L21" i="1"/>
  <c r="L22" i="1"/>
  <c r="K23" i="1"/>
</calcChain>
</file>

<file path=xl/sharedStrings.xml><?xml version="1.0" encoding="utf-8"?>
<sst xmlns="http://schemas.openxmlformats.org/spreadsheetml/2006/main" count="80" uniqueCount="19">
  <si>
    <t>L4L</t>
  </si>
  <si>
    <t>On Hand</t>
  </si>
  <si>
    <t>Lead Time</t>
  </si>
  <si>
    <t>Gross Requirements</t>
  </si>
  <si>
    <t>Scheduled Receipts</t>
  </si>
  <si>
    <t>Net Requirements</t>
  </si>
  <si>
    <t>Planned Order Receipt</t>
  </si>
  <si>
    <t>Planned Order Release</t>
  </si>
  <si>
    <t>Widgets</t>
  </si>
  <si>
    <t>Wadgets</t>
  </si>
  <si>
    <t>A</t>
  </si>
  <si>
    <t>B</t>
  </si>
  <si>
    <t>C</t>
  </si>
  <si>
    <t>D</t>
  </si>
  <si>
    <t>E</t>
  </si>
  <si>
    <t>F</t>
  </si>
  <si>
    <t>FOQx</t>
  </si>
  <si>
    <t>FPO</t>
  </si>
  <si>
    <t>FOQ+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</si>
</sst>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right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right"/>
    </xf>
    <xf numFmtId="0" fontId="0" fillId="0" borderId="8" xfId="0" applyBorder="1"/>
    <xf numFmtId="0" fontId="0" fillId="0" borderId="9" xfId="0" applyBorder="1"/>
    <xf numFmtId="0" fontId="0" fillId="0" borderId="0" xfId="0" applyFill="1" applyBorder="1" applyAlignment="1">
      <alignment horizontal="right"/>
    </xf>
  </cellXfs>
  <cellStyles count="1"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523875</xdr:colOff>
      <xdr:row>25</xdr:row>
      <xdr:rowOff>123825</xdr:rowOff>
    </xdr:to>
    <xdr:pic>
      <xdr:nvPicPr>
        <xdr:cNvPr id="1025" name="Picture 1" descr="BOM diagram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12" t="8894" r="12465" b="32898"/>
        <a:stretch>
          <a:fillRect/>
        </a:stretch>
      </xdr:blipFill>
      <xdr:spPr bwMode="auto">
        <a:xfrm>
          <a:off x="0" y="0"/>
          <a:ext cx="7839075" cy="417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tabSelected="1" workbookViewId="0"/>
  </sheetViews>
  <sheetFormatPr baseColWidth="10" defaultColWidth="8.83203125" defaultRowHeight="13" x14ac:dyDescent="0.15"/>
  <cols>
    <col min="1" max="1" width="22.33203125" customWidth="1"/>
  </cols>
  <sheetData>
    <row r="1" spans="1:13" x14ac:dyDescent="0.15">
      <c r="A1" s="1" t="s">
        <v>8</v>
      </c>
    </row>
    <row r="2" spans="1:13" x14ac:dyDescent="0.15">
      <c r="A2" s="1" t="s">
        <v>0</v>
      </c>
    </row>
    <row r="3" spans="1:13" x14ac:dyDescent="0.15">
      <c r="A3" s="1" t="s">
        <v>1</v>
      </c>
      <c r="B3">
        <v>0</v>
      </c>
    </row>
    <row r="4" spans="1:13" ht="14" thickBot="1" x14ac:dyDescent="0.2">
      <c r="A4" s="1" t="s">
        <v>2</v>
      </c>
      <c r="B4">
        <v>2</v>
      </c>
    </row>
    <row r="5" spans="1:13" ht="14" thickTop="1" x14ac:dyDescent="0.15">
      <c r="A5" s="2"/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4">
        <v>12</v>
      </c>
    </row>
    <row r="6" spans="1:13" x14ac:dyDescent="0.15">
      <c r="A6" s="5" t="s">
        <v>3</v>
      </c>
      <c r="B6" s="6"/>
      <c r="C6" s="6">
        <v>20</v>
      </c>
      <c r="D6" s="6"/>
      <c r="E6" s="6">
        <v>50</v>
      </c>
      <c r="F6" s="6">
        <v>50</v>
      </c>
      <c r="G6" s="6"/>
      <c r="H6" s="6">
        <v>40</v>
      </c>
      <c r="I6" s="6">
        <v>75</v>
      </c>
      <c r="J6" s="6">
        <v>30</v>
      </c>
      <c r="K6" s="6">
        <v>20</v>
      </c>
      <c r="L6" s="6">
        <v>50</v>
      </c>
      <c r="M6" s="7"/>
    </row>
    <row r="7" spans="1:13" x14ac:dyDescent="0.15">
      <c r="A7" s="5" t="s">
        <v>4</v>
      </c>
      <c r="B7" s="6"/>
      <c r="C7" s="6">
        <v>20</v>
      </c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x14ac:dyDescent="0.15">
      <c r="A8" s="5" t="s">
        <v>1</v>
      </c>
      <c r="B8" s="6">
        <f>B3+B7-B6</f>
        <v>0</v>
      </c>
      <c r="C8" s="6">
        <f>B8+C7-C6</f>
        <v>0</v>
      </c>
      <c r="D8" s="6">
        <f t="shared" ref="D8:M8" si="0">C8+D7-D6</f>
        <v>0</v>
      </c>
      <c r="E8" s="6">
        <f t="shared" si="0"/>
        <v>-50</v>
      </c>
      <c r="F8" s="6">
        <f t="shared" si="0"/>
        <v>-100</v>
      </c>
      <c r="G8" s="6">
        <f t="shared" si="0"/>
        <v>-100</v>
      </c>
      <c r="H8" s="6">
        <f t="shared" si="0"/>
        <v>-140</v>
      </c>
      <c r="I8" s="6">
        <f t="shared" si="0"/>
        <v>-215</v>
      </c>
      <c r="J8" s="6">
        <f t="shared" si="0"/>
        <v>-245</v>
      </c>
      <c r="K8" s="6">
        <f t="shared" si="0"/>
        <v>-265</v>
      </c>
      <c r="L8" s="6">
        <f t="shared" si="0"/>
        <v>-315</v>
      </c>
      <c r="M8" s="7">
        <f t="shared" si="0"/>
        <v>-315</v>
      </c>
    </row>
    <row r="9" spans="1:13" x14ac:dyDescent="0.15">
      <c r="A9" s="5" t="s">
        <v>5</v>
      </c>
      <c r="B9" s="6">
        <f>IF(B8&lt;0,MIN(0,B3)-B8,0)</f>
        <v>0</v>
      </c>
      <c r="C9" s="6">
        <f>IF(C8&lt;0,MIN(0,B8)-C8,0)</f>
        <v>0</v>
      </c>
      <c r="D9" s="6">
        <f t="shared" ref="D9:M9" si="1">IF(D8&lt;0,MIN(0,C8)-D8,0)</f>
        <v>0</v>
      </c>
      <c r="E9" s="6">
        <f t="shared" si="1"/>
        <v>50</v>
      </c>
      <c r="F9" s="6">
        <f t="shared" si="1"/>
        <v>50</v>
      </c>
      <c r="G9" s="6">
        <f t="shared" si="1"/>
        <v>0</v>
      </c>
      <c r="H9" s="6">
        <f t="shared" si="1"/>
        <v>40</v>
      </c>
      <c r="I9" s="6">
        <f t="shared" si="1"/>
        <v>75</v>
      </c>
      <c r="J9" s="6">
        <f t="shared" si="1"/>
        <v>30</v>
      </c>
      <c r="K9" s="6">
        <f t="shared" si="1"/>
        <v>20</v>
      </c>
      <c r="L9" s="6">
        <f t="shared" si="1"/>
        <v>50</v>
      </c>
      <c r="M9" s="7">
        <f t="shared" si="1"/>
        <v>0</v>
      </c>
    </row>
    <row r="10" spans="1:13" x14ac:dyDescent="0.15">
      <c r="A10" s="5" t="s">
        <v>6</v>
      </c>
      <c r="B10" s="6">
        <f t="shared" ref="B10:M10" si="2">MAX(0,B9)</f>
        <v>0</v>
      </c>
      <c r="C10" s="6">
        <f t="shared" si="2"/>
        <v>0</v>
      </c>
      <c r="D10" s="6">
        <f t="shared" si="2"/>
        <v>0</v>
      </c>
      <c r="E10" s="6">
        <f t="shared" si="2"/>
        <v>50</v>
      </c>
      <c r="F10" s="6">
        <f t="shared" si="2"/>
        <v>50</v>
      </c>
      <c r="G10" s="6">
        <f t="shared" si="2"/>
        <v>0</v>
      </c>
      <c r="H10" s="6">
        <f t="shared" si="2"/>
        <v>40</v>
      </c>
      <c r="I10" s="6">
        <f t="shared" si="2"/>
        <v>75</v>
      </c>
      <c r="J10" s="6">
        <f t="shared" si="2"/>
        <v>30</v>
      </c>
      <c r="K10" s="6">
        <f t="shared" si="2"/>
        <v>20</v>
      </c>
      <c r="L10" s="6">
        <f t="shared" si="2"/>
        <v>50</v>
      </c>
      <c r="M10" s="7">
        <f t="shared" si="2"/>
        <v>0</v>
      </c>
    </row>
    <row r="11" spans="1:13" ht="14" thickBot="1" x14ac:dyDescent="0.2">
      <c r="A11" s="8" t="s">
        <v>7</v>
      </c>
      <c r="B11" s="9">
        <f t="shared" ref="B11:M11" si="3">IF($B4=1,C10,IF($B4=2,D10,E10))</f>
        <v>0</v>
      </c>
      <c r="C11" s="9">
        <f t="shared" si="3"/>
        <v>50</v>
      </c>
      <c r="D11" s="9">
        <f t="shared" si="3"/>
        <v>50</v>
      </c>
      <c r="E11" s="9">
        <f t="shared" si="3"/>
        <v>0</v>
      </c>
      <c r="F11" s="9">
        <f t="shared" si="3"/>
        <v>40</v>
      </c>
      <c r="G11" s="9">
        <f t="shared" si="3"/>
        <v>75</v>
      </c>
      <c r="H11" s="9">
        <f t="shared" si="3"/>
        <v>30</v>
      </c>
      <c r="I11" s="9">
        <f t="shared" si="3"/>
        <v>20</v>
      </c>
      <c r="J11" s="9">
        <f t="shared" si="3"/>
        <v>50</v>
      </c>
      <c r="K11" s="9">
        <f t="shared" si="3"/>
        <v>0</v>
      </c>
      <c r="L11" s="9">
        <f t="shared" si="3"/>
        <v>0</v>
      </c>
      <c r="M11" s="10">
        <f t="shared" si="3"/>
        <v>0</v>
      </c>
    </row>
    <row r="12" spans="1:13" ht="14" thickTop="1" x14ac:dyDescent="0.15"/>
    <row r="13" spans="1:13" x14ac:dyDescent="0.15">
      <c r="A13" s="1" t="s">
        <v>9</v>
      </c>
    </row>
    <row r="14" spans="1:13" x14ac:dyDescent="0.15">
      <c r="A14" s="1" t="s">
        <v>0</v>
      </c>
    </row>
    <row r="15" spans="1:13" x14ac:dyDescent="0.15">
      <c r="A15" s="1" t="s">
        <v>1</v>
      </c>
      <c r="B15">
        <v>0</v>
      </c>
    </row>
    <row r="16" spans="1:13" ht="14" thickBot="1" x14ac:dyDescent="0.2">
      <c r="A16" s="1" t="s">
        <v>2</v>
      </c>
      <c r="B16">
        <v>1</v>
      </c>
    </row>
    <row r="17" spans="1:13" ht="14" thickTop="1" x14ac:dyDescent="0.15">
      <c r="A17" s="2"/>
      <c r="B17" s="3">
        <v>1</v>
      </c>
      <c r="C17" s="3">
        <v>2</v>
      </c>
      <c r="D17" s="3">
        <v>3</v>
      </c>
      <c r="E17" s="3">
        <v>4</v>
      </c>
      <c r="F17" s="3">
        <v>5</v>
      </c>
      <c r="G17" s="3">
        <v>6</v>
      </c>
      <c r="H17" s="3">
        <v>7</v>
      </c>
      <c r="I17" s="3">
        <v>8</v>
      </c>
      <c r="J17" s="3">
        <v>9</v>
      </c>
      <c r="K17" s="3">
        <v>10</v>
      </c>
      <c r="L17" s="3">
        <v>11</v>
      </c>
      <c r="M17" s="4">
        <v>12</v>
      </c>
    </row>
    <row r="18" spans="1:13" x14ac:dyDescent="0.15">
      <c r="A18" s="5" t="s">
        <v>3</v>
      </c>
      <c r="B18" s="6">
        <v>30</v>
      </c>
      <c r="C18" s="6">
        <v>60</v>
      </c>
      <c r="D18" s="6">
        <v>30</v>
      </c>
      <c r="E18" s="6">
        <v>40</v>
      </c>
      <c r="F18" s="6">
        <v>40</v>
      </c>
      <c r="G18" s="6"/>
      <c r="H18" s="6">
        <v>60</v>
      </c>
      <c r="I18" s="6"/>
      <c r="J18" s="6">
        <v>60</v>
      </c>
      <c r="K18" s="6">
        <v>80</v>
      </c>
      <c r="L18" s="6">
        <v>20</v>
      </c>
      <c r="M18" s="7"/>
    </row>
    <row r="19" spans="1:13" x14ac:dyDescent="0.15">
      <c r="A19" s="5" t="s">
        <v>4</v>
      </c>
      <c r="B19" s="6">
        <v>30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7"/>
    </row>
    <row r="20" spans="1:13" x14ac:dyDescent="0.15">
      <c r="A20" s="5" t="s">
        <v>1</v>
      </c>
      <c r="B20" s="6">
        <f>B15+B19-B18</f>
        <v>0</v>
      </c>
      <c r="C20" s="6">
        <f t="shared" ref="C20:M20" si="4">B20+C19-C18</f>
        <v>-60</v>
      </c>
      <c r="D20" s="6">
        <f t="shared" si="4"/>
        <v>-90</v>
      </c>
      <c r="E20" s="6">
        <f t="shared" si="4"/>
        <v>-130</v>
      </c>
      <c r="F20" s="6">
        <f t="shared" si="4"/>
        <v>-170</v>
      </c>
      <c r="G20" s="6">
        <f t="shared" si="4"/>
        <v>-170</v>
      </c>
      <c r="H20" s="6">
        <f t="shared" si="4"/>
        <v>-230</v>
      </c>
      <c r="I20" s="6">
        <f t="shared" si="4"/>
        <v>-230</v>
      </c>
      <c r="J20" s="6">
        <f t="shared" si="4"/>
        <v>-290</v>
      </c>
      <c r="K20" s="6">
        <f t="shared" si="4"/>
        <v>-370</v>
      </c>
      <c r="L20" s="6">
        <f t="shared" si="4"/>
        <v>-390</v>
      </c>
      <c r="M20" s="7">
        <f t="shared" si="4"/>
        <v>-390</v>
      </c>
    </row>
    <row r="21" spans="1:13" x14ac:dyDescent="0.15">
      <c r="A21" s="5" t="s">
        <v>5</v>
      </c>
      <c r="B21" s="6">
        <f>IF(B20&lt;0,MIN(0,B15)-B20,0)</f>
        <v>0</v>
      </c>
      <c r="C21" s="6">
        <f t="shared" ref="C21:M21" si="5">IF(C20&lt;0,MIN(0,B20)-C20,0)</f>
        <v>60</v>
      </c>
      <c r="D21" s="6">
        <f t="shared" si="5"/>
        <v>30</v>
      </c>
      <c r="E21" s="6">
        <f t="shared" si="5"/>
        <v>40</v>
      </c>
      <c r="F21" s="6">
        <f t="shared" si="5"/>
        <v>40</v>
      </c>
      <c r="G21" s="6">
        <f t="shared" si="5"/>
        <v>0</v>
      </c>
      <c r="H21" s="6">
        <f t="shared" si="5"/>
        <v>60</v>
      </c>
      <c r="I21" s="6">
        <f t="shared" si="5"/>
        <v>0</v>
      </c>
      <c r="J21" s="6">
        <f t="shared" si="5"/>
        <v>60</v>
      </c>
      <c r="K21" s="6">
        <f t="shared" si="5"/>
        <v>80</v>
      </c>
      <c r="L21" s="6">
        <f t="shared" si="5"/>
        <v>20</v>
      </c>
      <c r="M21" s="7">
        <f t="shared" si="5"/>
        <v>0</v>
      </c>
    </row>
    <row r="22" spans="1:13" x14ac:dyDescent="0.15">
      <c r="A22" s="5" t="s">
        <v>6</v>
      </c>
      <c r="B22" s="6">
        <f t="shared" ref="B22:M22" si="6">MAX(0,B21)</f>
        <v>0</v>
      </c>
      <c r="C22" s="6">
        <f t="shared" si="6"/>
        <v>60</v>
      </c>
      <c r="D22" s="6">
        <f t="shared" si="6"/>
        <v>30</v>
      </c>
      <c r="E22" s="6">
        <f t="shared" si="6"/>
        <v>40</v>
      </c>
      <c r="F22" s="6">
        <f t="shared" si="6"/>
        <v>40</v>
      </c>
      <c r="G22" s="6">
        <f t="shared" si="6"/>
        <v>0</v>
      </c>
      <c r="H22" s="6">
        <f t="shared" si="6"/>
        <v>60</v>
      </c>
      <c r="I22" s="6">
        <f t="shared" si="6"/>
        <v>0</v>
      </c>
      <c r="J22" s="6">
        <f t="shared" si="6"/>
        <v>60</v>
      </c>
      <c r="K22" s="6">
        <f t="shared" si="6"/>
        <v>80</v>
      </c>
      <c r="L22" s="6">
        <f t="shared" si="6"/>
        <v>20</v>
      </c>
      <c r="M22" s="7">
        <f t="shared" si="6"/>
        <v>0</v>
      </c>
    </row>
    <row r="23" spans="1:13" ht="14" thickBot="1" x14ac:dyDescent="0.2">
      <c r="A23" s="8" t="s">
        <v>7</v>
      </c>
      <c r="B23" s="9">
        <f t="shared" ref="B23:M23" si="7">IF($B16=1,C22,IF($B16=2,D22,E22))</f>
        <v>60</v>
      </c>
      <c r="C23" s="9">
        <f t="shared" si="7"/>
        <v>30</v>
      </c>
      <c r="D23" s="9">
        <f t="shared" si="7"/>
        <v>40</v>
      </c>
      <c r="E23" s="9">
        <f t="shared" si="7"/>
        <v>40</v>
      </c>
      <c r="F23" s="9">
        <f t="shared" si="7"/>
        <v>0</v>
      </c>
      <c r="G23" s="9">
        <f t="shared" si="7"/>
        <v>60</v>
      </c>
      <c r="H23" s="9">
        <f t="shared" si="7"/>
        <v>0</v>
      </c>
      <c r="I23" s="9">
        <f t="shared" si="7"/>
        <v>60</v>
      </c>
      <c r="J23" s="9">
        <f t="shared" si="7"/>
        <v>80</v>
      </c>
      <c r="K23" s="9">
        <f t="shared" si="7"/>
        <v>20</v>
      </c>
      <c r="L23" s="9">
        <f t="shared" si="7"/>
        <v>0</v>
      </c>
      <c r="M23" s="10">
        <f t="shared" si="7"/>
        <v>0</v>
      </c>
    </row>
    <row r="24" spans="1:13" ht="14" thickTop="1" x14ac:dyDescent="0.15"/>
    <row r="25" spans="1:13" x14ac:dyDescent="0.15">
      <c r="A25" s="11" t="s">
        <v>10</v>
      </c>
    </row>
    <row r="26" spans="1:13" x14ac:dyDescent="0.15">
      <c r="A26" s="1" t="s">
        <v>0</v>
      </c>
    </row>
    <row r="27" spans="1:13" x14ac:dyDescent="0.15">
      <c r="A27" s="1" t="s">
        <v>1</v>
      </c>
      <c r="B27">
        <v>350</v>
      </c>
    </row>
    <row r="28" spans="1:13" ht="14" thickBot="1" x14ac:dyDescent="0.2">
      <c r="A28" s="1" t="s">
        <v>2</v>
      </c>
      <c r="B28">
        <v>1</v>
      </c>
    </row>
    <row r="29" spans="1:13" ht="14" thickTop="1" x14ac:dyDescent="0.15">
      <c r="A29" s="2"/>
      <c r="B29" s="3">
        <v>1</v>
      </c>
      <c r="C29" s="3">
        <v>2</v>
      </c>
      <c r="D29" s="3">
        <v>3</v>
      </c>
      <c r="E29" s="3">
        <v>4</v>
      </c>
      <c r="F29" s="3">
        <v>5</v>
      </c>
      <c r="G29" s="3">
        <v>6</v>
      </c>
      <c r="H29" s="3">
        <v>7</v>
      </c>
      <c r="I29" s="3">
        <v>8</v>
      </c>
      <c r="J29" s="3">
        <v>9</v>
      </c>
      <c r="K29" s="3">
        <v>10</v>
      </c>
      <c r="L29" s="3">
        <v>11</v>
      </c>
      <c r="M29" s="4">
        <v>12</v>
      </c>
    </row>
    <row r="30" spans="1:13" x14ac:dyDescent="0.15">
      <c r="A30" s="5" t="s">
        <v>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7"/>
    </row>
    <row r="31" spans="1:13" x14ac:dyDescent="0.15">
      <c r="A31" s="5" t="s">
        <v>4</v>
      </c>
      <c r="B31" s="6">
        <v>200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7"/>
    </row>
    <row r="32" spans="1:13" x14ac:dyDescent="0.15">
      <c r="A32" s="5" t="s">
        <v>1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7"/>
    </row>
    <row r="33" spans="1:13" x14ac:dyDescent="0.15">
      <c r="A33" s="5" t="s">
        <v>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7"/>
    </row>
    <row r="34" spans="1:13" x14ac:dyDescent="0.15">
      <c r="A34" s="5" t="s">
        <v>6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7"/>
    </row>
    <row r="35" spans="1:13" ht="14" thickBot="1" x14ac:dyDescent="0.2">
      <c r="A35" s="8" t="s">
        <v>7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10"/>
    </row>
    <row r="36" spans="1:13" ht="14" thickTop="1" x14ac:dyDescent="0.15"/>
    <row r="38" spans="1:13" x14ac:dyDescent="0.15">
      <c r="A38" s="11" t="s">
        <v>11</v>
      </c>
    </row>
    <row r="39" spans="1:13" x14ac:dyDescent="0.15">
      <c r="A39" s="1" t="s">
        <v>16</v>
      </c>
      <c r="B39">
        <v>80</v>
      </c>
    </row>
    <row r="40" spans="1:13" x14ac:dyDescent="0.15">
      <c r="A40" s="1" t="s">
        <v>1</v>
      </c>
      <c r="B40">
        <v>70</v>
      </c>
    </row>
    <row r="41" spans="1:13" ht="14" thickBot="1" x14ac:dyDescent="0.2">
      <c r="A41" s="1" t="s">
        <v>2</v>
      </c>
      <c r="B41">
        <v>2</v>
      </c>
    </row>
    <row r="42" spans="1:13" ht="14" thickTop="1" x14ac:dyDescent="0.15">
      <c r="A42" s="2"/>
      <c r="B42" s="3">
        <v>1</v>
      </c>
      <c r="C42" s="3">
        <v>2</v>
      </c>
      <c r="D42" s="3">
        <v>3</v>
      </c>
      <c r="E42" s="3">
        <v>4</v>
      </c>
      <c r="F42" s="3">
        <v>5</v>
      </c>
      <c r="G42" s="3">
        <v>6</v>
      </c>
      <c r="H42" s="3">
        <v>7</v>
      </c>
      <c r="I42" s="3">
        <v>8</v>
      </c>
      <c r="J42" s="3">
        <v>9</v>
      </c>
      <c r="K42" s="3">
        <v>10</v>
      </c>
      <c r="L42" s="3">
        <v>11</v>
      </c>
      <c r="M42" s="4">
        <v>12</v>
      </c>
    </row>
    <row r="43" spans="1:13" x14ac:dyDescent="0.15">
      <c r="A43" s="5" t="s">
        <v>3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7"/>
    </row>
    <row r="44" spans="1:13" x14ac:dyDescent="0.15">
      <c r="A44" s="5" t="s">
        <v>4</v>
      </c>
      <c r="B44" s="6"/>
      <c r="C44" s="6">
        <v>80</v>
      </c>
      <c r="D44" s="6"/>
      <c r="E44" s="6"/>
      <c r="F44" s="6"/>
      <c r="G44" s="6"/>
      <c r="H44" s="6"/>
      <c r="I44" s="6"/>
      <c r="J44" s="6"/>
      <c r="K44" s="6"/>
      <c r="L44" s="6"/>
      <c r="M44" s="7"/>
    </row>
    <row r="45" spans="1:13" x14ac:dyDescent="0.15">
      <c r="A45" s="5" t="s">
        <v>1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7"/>
    </row>
    <row r="46" spans="1:13" x14ac:dyDescent="0.15">
      <c r="A46" s="5" t="s">
        <v>5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7"/>
    </row>
    <row r="47" spans="1:13" x14ac:dyDescent="0.15">
      <c r="A47" s="5" t="s">
        <v>6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7"/>
    </row>
    <row r="48" spans="1:13" ht="14" thickBot="1" x14ac:dyDescent="0.2">
      <c r="A48" s="8" t="s">
        <v>7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10"/>
    </row>
    <row r="49" spans="1:13" ht="14" thickTop="1" x14ac:dyDescent="0.15"/>
    <row r="50" spans="1:13" x14ac:dyDescent="0.15">
      <c r="A50" s="11" t="s">
        <v>12</v>
      </c>
    </row>
    <row r="51" spans="1:13" x14ac:dyDescent="0.15">
      <c r="A51" s="1" t="s">
        <v>17</v>
      </c>
      <c r="B51">
        <v>2</v>
      </c>
    </row>
    <row r="52" spans="1:13" x14ac:dyDescent="0.15">
      <c r="A52" s="1" t="s">
        <v>1</v>
      </c>
      <c r="B52">
        <v>1200</v>
      </c>
    </row>
    <row r="53" spans="1:13" ht="14" thickBot="1" x14ac:dyDescent="0.2">
      <c r="A53" s="1" t="s">
        <v>2</v>
      </c>
      <c r="B53">
        <v>2</v>
      </c>
    </row>
    <row r="54" spans="1:13" ht="14" thickTop="1" x14ac:dyDescent="0.15">
      <c r="A54" s="2"/>
      <c r="B54" s="3">
        <v>1</v>
      </c>
      <c r="C54" s="3">
        <v>2</v>
      </c>
      <c r="D54" s="3">
        <v>3</v>
      </c>
      <c r="E54" s="3">
        <v>4</v>
      </c>
      <c r="F54" s="3">
        <v>5</v>
      </c>
      <c r="G54" s="3">
        <v>6</v>
      </c>
      <c r="H54" s="3">
        <v>7</v>
      </c>
      <c r="I54" s="3">
        <v>8</v>
      </c>
      <c r="J54" s="3">
        <v>9</v>
      </c>
      <c r="K54" s="3">
        <v>10</v>
      </c>
      <c r="L54" s="3">
        <v>11</v>
      </c>
      <c r="M54" s="4">
        <v>12</v>
      </c>
    </row>
    <row r="55" spans="1:13" x14ac:dyDescent="0.15">
      <c r="A55" s="5" t="s">
        <v>3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7"/>
    </row>
    <row r="56" spans="1:13" x14ac:dyDescent="0.15">
      <c r="A56" s="5" t="s">
        <v>4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7"/>
    </row>
    <row r="57" spans="1:13" x14ac:dyDescent="0.15">
      <c r="A57" s="5" t="s">
        <v>1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7"/>
    </row>
    <row r="58" spans="1:13" x14ac:dyDescent="0.15">
      <c r="A58" s="5" t="s">
        <v>5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7"/>
    </row>
    <row r="59" spans="1:13" x14ac:dyDescent="0.15">
      <c r="A59" s="5" t="s">
        <v>6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7"/>
    </row>
    <row r="60" spans="1:13" ht="14" thickBot="1" x14ac:dyDescent="0.2">
      <c r="A60" s="8" t="s">
        <v>7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10"/>
    </row>
    <row r="61" spans="1:13" ht="14" thickTop="1" x14ac:dyDescent="0.15"/>
    <row r="62" spans="1:13" x14ac:dyDescent="0.15">
      <c r="A62" s="11" t="s">
        <v>13</v>
      </c>
    </row>
    <row r="63" spans="1:13" x14ac:dyDescent="0.15">
      <c r="A63" s="1" t="s">
        <v>18</v>
      </c>
      <c r="B63">
        <v>200</v>
      </c>
    </row>
    <row r="64" spans="1:13" x14ac:dyDescent="0.15">
      <c r="A64" s="1" t="s">
        <v>1</v>
      </c>
      <c r="B64">
        <v>220</v>
      </c>
    </row>
    <row r="65" spans="1:13" ht="14" thickBot="1" x14ac:dyDescent="0.2">
      <c r="A65" s="1" t="s">
        <v>2</v>
      </c>
      <c r="B65">
        <v>1</v>
      </c>
    </row>
    <row r="66" spans="1:13" ht="14" thickTop="1" x14ac:dyDescent="0.15">
      <c r="A66" s="2"/>
      <c r="B66" s="3">
        <v>1</v>
      </c>
      <c r="C66" s="3">
        <v>2</v>
      </c>
      <c r="D66" s="3">
        <v>3</v>
      </c>
      <c r="E66" s="3">
        <v>4</v>
      </c>
      <c r="F66" s="3">
        <v>5</v>
      </c>
      <c r="G66" s="3">
        <v>6</v>
      </c>
      <c r="H66" s="3">
        <v>7</v>
      </c>
      <c r="I66" s="3">
        <v>8</v>
      </c>
      <c r="J66" s="3">
        <v>9</v>
      </c>
      <c r="K66" s="3">
        <v>10</v>
      </c>
      <c r="L66" s="3">
        <v>11</v>
      </c>
      <c r="M66" s="4">
        <v>12</v>
      </c>
    </row>
    <row r="67" spans="1:13" x14ac:dyDescent="0.15">
      <c r="A67" s="5" t="s">
        <v>3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7"/>
    </row>
    <row r="68" spans="1:13" x14ac:dyDescent="0.15">
      <c r="A68" s="5" t="s">
        <v>4</v>
      </c>
      <c r="B68" s="6">
        <v>200</v>
      </c>
      <c r="C68" s="6"/>
      <c r="D68" s="6"/>
      <c r="E68" s="6"/>
      <c r="F68" s="6"/>
      <c r="G68" s="6"/>
      <c r="H68" s="6"/>
      <c r="I68" s="6"/>
      <c r="J68" s="6"/>
      <c r="K68" s="6"/>
      <c r="L68" s="6"/>
      <c r="M68" s="7"/>
    </row>
    <row r="69" spans="1:13" x14ac:dyDescent="0.15">
      <c r="A69" s="5" t="s">
        <v>1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7"/>
    </row>
    <row r="70" spans="1:13" x14ac:dyDescent="0.15">
      <c r="A70" s="5" t="s">
        <v>5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7"/>
    </row>
    <row r="71" spans="1:13" x14ac:dyDescent="0.15">
      <c r="A71" s="5" t="s">
        <v>6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7"/>
    </row>
    <row r="72" spans="1:13" ht="14" thickBot="1" x14ac:dyDescent="0.2">
      <c r="A72" s="8" t="s">
        <v>7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10"/>
    </row>
    <row r="73" spans="1:13" ht="14" thickTop="1" x14ac:dyDescent="0.15"/>
    <row r="75" spans="1:13" x14ac:dyDescent="0.15">
      <c r="A75" s="11" t="s">
        <v>14</v>
      </c>
    </row>
    <row r="76" spans="1:13" x14ac:dyDescent="0.15">
      <c r="A76" s="1" t="s">
        <v>18</v>
      </c>
      <c r="B76">
        <v>300</v>
      </c>
    </row>
    <row r="77" spans="1:13" x14ac:dyDescent="0.15">
      <c r="A77" s="1" t="s">
        <v>1</v>
      </c>
      <c r="B77">
        <v>400</v>
      </c>
    </row>
    <row r="78" spans="1:13" ht="14" thickBot="1" x14ac:dyDescent="0.2">
      <c r="A78" s="1" t="s">
        <v>2</v>
      </c>
      <c r="B78">
        <v>3</v>
      </c>
    </row>
    <row r="79" spans="1:13" ht="14" thickTop="1" x14ac:dyDescent="0.15">
      <c r="A79" s="2"/>
      <c r="B79" s="3">
        <v>1</v>
      </c>
      <c r="C79" s="3">
        <v>2</v>
      </c>
      <c r="D79" s="3">
        <v>3</v>
      </c>
      <c r="E79" s="3">
        <v>4</v>
      </c>
      <c r="F79" s="3">
        <v>5</v>
      </c>
      <c r="G79" s="3">
        <v>6</v>
      </c>
      <c r="H79" s="3">
        <v>7</v>
      </c>
      <c r="I79" s="3">
        <v>8</v>
      </c>
      <c r="J79" s="3">
        <v>9</v>
      </c>
      <c r="K79" s="3">
        <v>10</v>
      </c>
      <c r="L79" s="3">
        <v>11</v>
      </c>
      <c r="M79" s="4">
        <v>12</v>
      </c>
    </row>
    <row r="80" spans="1:13" x14ac:dyDescent="0.15">
      <c r="A80" s="5" t="s">
        <v>3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7"/>
    </row>
    <row r="81" spans="1:13" x14ac:dyDescent="0.15">
      <c r="A81" s="5" t="s">
        <v>4</v>
      </c>
      <c r="B81" s="6"/>
      <c r="C81" s="6"/>
      <c r="D81" s="6">
        <v>600</v>
      </c>
      <c r="E81" s="6"/>
      <c r="F81" s="6"/>
      <c r="G81" s="6"/>
      <c r="H81" s="6"/>
      <c r="I81" s="6"/>
      <c r="J81" s="6"/>
      <c r="K81" s="6"/>
      <c r="L81" s="6"/>
      <c r="M81" s="7"/>
    </row>
    <row r="82" spans="1:13" x14ac:dyDescent="0.15">
      <c r="A82" s="5" t="s">
        <v>1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7"/>
    </row>
    <row r="83" spans="1:13" x14ac:dyDescent="0.15">
      <c r="A83" s="5" t="s">
        <v>5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7"/>
    </row>
    <row r="84" spans="1:13" x14ac:dyDescent="0.15">
      <c r="A84" s="5" t="s">
        <v>6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7"/>
    </row>
    <row r="85" spans="1:13" ht="14" thickBot="1" x14ac:dyDescent="0.2">
      <c r="A85" s="8" t="s">
        <v>7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10"/>
    </row>
    <row r="86" spans="1:13" ht="14" thickTop="1" x14ac:dyDescent="0.15"/>
    <row r="87" spans="1:13" x14ac:dyDescent="0.15">
      <c r="A87" s="11" t="s">
        <v>15</v>
      </c>
    </row>
    <row r="88" spans="1:13" x14ac:dyDescent="0.15">
      <c r="A88" s="1" t="s">
        <v>17</v>
      </c>
      <c r="B88">
        <v>3</v>
      </c>
    </row>
    <row r="89" spans="1:13" x14ac:dyDescent="0.15">
      <c r="A89" s="1" t="s">
        <v>1</v>
      </c>
      <c r="B89">
        <v>60</v>
      </c>
    </row>
    <row r="90" spans="1:13" ht="14" thickBot="1" x14ac:dyDescent="0.2">
      <c r="A90" s="1" t="s">
        <v>2</v>
      </c>
      <c r="B90">
        <v>1</v>
      </c>
    </row>
    <row r="91" spans="1:13" ht="14" thickTop="1" x14ac:dyDescent="0.15">
      <c r="A91" s="2"/>
      <c r="B91" s="3">
        <v>1</v>
      </c>
      <c r="C91" s="3">
        <v>2</v>
      </c>
      <c r="D91" s="3">
        <v>3</v>
      </c>
      <c r="E91" s="3">
        <v>4</v>
      </c>
      <c r="F91" s="3">
        <v>5</v>
      </c>
      <c r="G91" s="3">
        <v>6</v>
      </c>
      <c r="H91" s="3">
        <v>7</v>
      </c>
      <c r="I91" s="3">
        <v>8</v>
      </c>
      <c r="J91" s="3">
        <v>9</v>
      </c>
      <c r="K91" s="3">
        <v>10</v>
      </c>
      <c r="L91" s="3">
        <v>11</v>
      </c>
      <c r="M91" s="4">
        <v>12</v>
      </c>
    </row>
    <row r="92" spans="1:13" x14ac:dyDescent="0.15">
      <c r="A92" s="5" t="s">
        <v>3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7"/>
    </row>
    <row r="93" spans="1:13" x14ac:dyDescent="0.15">
      <c r="A93" s="5" t="s">
        <v>4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7"/>
    </row>
    <row r="94" spans="1:13" x14ac:dyDescent="0.15">
      <c r="A94" s="5" t="s">
        <v>1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7"/>
    </row>
    <row r="95" spans="1:13" x14ac:dyDescent="0.15">
      <c r="A95" s="5" t="s">
        <v>5</v>
      </c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7"/>
    </row>
    <row r="96" spans="1:13" x14ac:dyDescent="0.15">
      <c r="A96" s="5" t="s">
        <v>6</v>
      </c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7"/>
    </row>
    <row r="97" spans="1:13" ht="14" thickBot="1" x14ac:dyDescent="0.2">
      <c r="A97" s="8" t="s">
        <v>7</v>
      </c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10"/>
    </row>
    <row r="98" spans="1:13" ht="14" thickTop="1" x14ac:dyDescent="0.15"/>
  </sheetData>
  <phoneticPr fontId="0" type="noConversion"/>
  <conditionalFormatting sqref="B9:M11 B6:M6 B21:M23 B18:M18 B33:M35 B30:M30 B46:M48 B43:M43 B58:M60 B55:M55 B70:M72 B67:M67 B83:M85 B80:M80 B95:M97 B92:M92">
    <cfRule type="cellIs" dxfId="0" priority="1" stopIfTrue="1" operator="equal">
      <formula>0</formula>
    </cfRule>
  </conditionalFormatting>
  <pageMargins left="0.46" right="0.33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BOM</vt:lpstr>
      <vt:lpstr>Tables</vt:lpstr>
    </vt:vector>
  </TitlesOfParts>
  <Company>CSU, Bakersfield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Way</dc:creator>
  <cp:lastModifiedBy>Microsoft Office User</cp:lastModifiedBy>
  <cp:lastPrinted>2004-11-09T20:22:28Z</cp:lastPrinted>
  <dcterms:created xsi:type="dcterms:W3CDTF">2003-03-13T20:51:00Z</dcterms:created>
  <dcterms:modified xsi:type="dcterms:W3CDTF">2017-05-12T05:40:48Z</dcterms:modified>
</cp:coreProperties>
</file>